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<sst xmlns="http://schemas.openxmlformats.org/spreadsheetml/2006/main" count="74" uniqueCount="58">
  <si>
    <t xml:space="preserve">за </t>
  </si>
  <si>
    <t>10 месяцев</t>
  </si>
  <si>
    <t>2015г.</t>
  </si>
  <si>
    <t xml:space="preserve"> </t>
  </si>
  <si>
    <t xml:space="preserve">  ( отчетный период)</t>
  </si>
  <si>
    <t>Явгильдинский сельсовет</t>
  </si>
  <si>
    <t>Статья КоАП Республики Башкортостан</t>
  </si>
  <si>
    <t>Всего рассмотрено                      (по числу лиц)</t>
  </si>
  <si>
    <t xml:space="preserve">Из графы 2 в сроки, свыше  установленных ст.29.6 КоАП  РФ </t>
  </si>
  <si>
    <t>Возвращено для устранения недостатков протоколов (ст.29.4 ч.1 КоАП РФ)</t>
  </si>
  <si>
    <t>Передано по подведомственности</t>
  </si>
  <si>
    <t>Производство прекращено</t>
  </si>
  <si>
    <t>Всего лиц, подвергнутых наказанию</t>
  </si>
  <si>
    <t>Из графы 8</t>
  </si>
  <si>
    <t>Вид наказания</t>
  </si>
  <si>
    <t>Сумма штрафа руб.</t>
  </si>
  <si>
    <t>Взыскано, руб.
(из графы 16)</t>
  </si>
  <si>
    <t>С передачей  материалов прокурору, в орган предварительного следствия, орган дознания</t>
  </si>
  <si>
    <t>По другим основаниям, в т.ч. освобождены от  ответственности (включая устные замечания)</t>
  </si>
  <si>
    <t>Юридические лица</t>
  </si>
  <si>
    <t xml:space="preserve">Должностные лица </t>
  </si>
  <si>
    <t>Индивидуальные предприниматели</t>
  </si>
  <si>
    <t>Иные физические лица</t>
  </si>
  <si>
    <t>Предупреждение  (письменное)</t>
  </si>
  <si>
    <t>Штраф</t>
  </si>
  <si>
    <t>Наложенные по  постановлениям отчетного периода</t>
  </si>
  <si>
    <t>Взысканные  в отчетном периоде</t>
  </si>
  <si>
    <t>в том числе взысканные по постановлениям прошлых лет</t>
  </si>
  <si>
    <t>в республиканский бюджет</t>
  </si>
  <si>
    <t>в муниципальный бюджет</t>
  </si>
  <si>
    <t>Всего</t>
  </si>
  <si>
    <t>ст.3.5</t>
  </si>
  <si>
    <t>ст.5.2</t>
  </si>
  <si>
    <t>ст.6.1</t>
  </si>
  <si>
    <t>ст.6.3</t>
  </si>
  <si>
    <t>ст.6.5</t>
  </si>
  <si>
    <t>ст. 6.7</t>
  </si>
  <si>
    <t>ч.3.ст. 6.8</t>
  </si>
  <si>
    <t>ч.4.ст. 6.8</t>
  </si>
  <si>
    <t>ч.2.ст. 6.9</t>
  </si>
  <si>
    <t>ч.2.ст. 6.10</t>
  </si>
  <si>
    <t>ч.2.ст. 6.11</t>
  </si>
  <si>
    <t>ст.6.12</t>
  </si>
  <si>
    <t>ст.6.15</t>
  </si>
  <si>
    <t>ст.6.16</t>
  </si>
  <si>
    <t>ст.6.17</t>
  </si>
  <si>
    <t>ст.7.3</t>
  </si>
  <si>
    <t>ст.8.3</t>
  </si>
  <si>
    <t>ст.13.5</t>
  </si>
  <si>
    <t>ст.13.7</t>
  </si>
  <si>
    <t>ст.13.8</t>
  </si>
  <si>
    <t>ч.2 ст.13.11</t>
  </si>
  <si>
    <t>ч.3 ст.13.11</t>
  </si>
  <si>
    <t>ч.3.ст. 13.14</t>
  </si>
  <si>
    <t>ч.4.ст. 13.14</t>
  </si>
  <si>
    <t>ч.2.ст. 13.15</t>
  </si>
  <si>
    <t>ст.13.16</t>
  </si>
  <si>
    <t>ст.13.18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</si>
</sst>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3" fillId="35" borderId="10" xfId="0" applyFont="1" applyFill="1" applyBorder="1" applyAlignment="1" applyProtection="1">
      <alignment horizontal="center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50" zoomScaleNormal="50" zoomScalePageLayoutView="0" workbookViewId="0" topLeftCell="A1">
      <selection activeCell="X19" sqref="X19"/>
    </sheetView>
  </sheetViews>
  <sheetFormatPr defaultColWidth="9.140625" defaultRowHeight="15"/>
  <sheetData>
    <row r="1" spans="1:19" ht="22.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16" t="s">
        <v>1</v>
      </c>
      <c r="K1" s="16"/>
      <c r="L1" s="1" t="s">
        <v>2</v>
      </c>
      <c r="M1" s="1" t="s">
        <v>3</v>
      </c>
      <c r="N1" s="1" t="s">
        <v>3</v>
      </c>
      <c r="O1" s="1"/>
      <c r="P1" s="1"/>
      <c r="Q1" s="1"/>
      <c r="R1" s="1"/>
      <c r="S1" s="1"/>
    </row>
    <row r="2" spans="1:19" ht="22.5" customHeight="1">
      <c r="A2" s="3"/>
      <c r="B2" s="4"/>
      <c r="C2" s="4"/>
      <c r="D2" s="4"/>
      <c r="E2" s="4"/>
      <c r="F2" s="4"/>
      <c r="G2" s="4"/>
      <c r="H2" s="4"/>
      <c r="I2" s="4"/>
      <c r="J2" s="17" t="s">
        <v>4</v>
      </c>
      <c r="K2" s="17"/>
      <c r="L2" s="4"/>
      <c r="M2" s="4"/>
      <c r="N2" s="4"/>
      <c r="O2" s="4"/>
      <c r="P2" s="4"/>
      <c r="Q2" s="4"/>
      <c r="R2" s="4"/>
      <c r="S2" s="4"/>
    </row>
    <row r="3" spans="1:19" ht="12" customHeight="1">
      <c r="A3" s="3"/>
      <c r="B3" s="18" t="s">
        <v>3</v>
      </c>
      <c r="C3" s="18"/>
      <c r="D3" s="18"/>
      <c r="E3" s="19" t="s">
        <v>3</v>
      </c>
      <c r="F3" s="19"/>
      <c r="G3" s="19"/>
      <c r="H3" s="4"/>
      <c r="I3" s="20" t="s">
        <v>5</v>
      </c>
      <c r="J3" s="20"/>
      <c r="K3" s="20"/>
      <c r="L3" s="20"/>
      <c r="M3" s="20"/>
      <c r="N3" s="20"/>
      <c r="O3" s="4"/>
      <c r="P3" s="4"/>
      <c r="Q3" s="4"/>
      <c r="R3" s="4"/>
      <c r="S3" s="4"/>
    </row>
    <row r="4" spans="1:19" ht="27" customHeight="1">
      <c r="A4" s="13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21" t="s">
        <v>11</v>
      </c>
      <c r="G4" s="22"/>
      <c r="H4" s="13" t="s">
        <v>12</v>
      </c>
      <c r="I4" s="21" t="s">
        <v>13</v>
      </c>
      <c r="J4" s="23"/>
      <c r="K4" s="23"/>
      <c r="L4" s="22"/>
      <c r="M4" s="21" t="s">
        <v>14</v>
      </c>
      <c r="N4" s="22"/>
      <c r="O4" s="21" t="s">
        <v>15</v>
      </c>
      <c r="P4" s="23"/>
      <c r="Q4" s="22"/>
      <c r="R4" s="21" t="s">
        <v>16</v>
      </c>
      <c r="S4" s="22"/>
    </row>
    <row r="5" spans="1:19" ht="22.5" customHeight="1">
      <c r="A5" s="14"/>
      <c r="B5" s="14"/>
      <c r="C5" s="14"/>
      <c r="D5" s="14"/>
      <c r="E5" s="14"/>
      <c r="F5" s="13" t="s">
        <v>17</v>
      </c>
      <c r="G5" s="13" t="s">
        <v>18</v>
      </c>
      <c r="H5" s="14"/>
      <c r="I5" s="13" t="s">
        <v>19</v>
      </c>
      <c r="J5" s="13" t="s">
        <v>20</v>
      </c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  <c r="S5" s="13" t="s">
        <v>29</v>
      </c>
    </row>
    <row r="6" spans="1:19" ht="22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2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22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23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</row>
    <row r="10" spans="1:19" ht="15">
      <c r="A10" s="6" t="s">
        <v>30</v>
      </c>
      <c r="B10" s="7">
        <f aca="true" t="shared" si="0" ref="B10:S10">SUM(B11:B37)</f>
        <v>4</v>
      </c>
      <c r="C10" s="7">
        <f t="shared" si="0"/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4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4</v>
      </c>
      <c r="M10" s="7">
        <f t="shared" si="0"/>
        <v>0</v>
      </c>
      <c r="N10" s="7">
        <f t="shared" si="0"/>
        <v>4</v>
      </c>
      <c r="O10" s="7">
        <f t="shared" si="0"/>
        <v>1800</v>
      </c>
      <c r="P10" s="7">
        <f t="shared" si="0"/>
        <v>800</v>
      </c>
      <c r="Q10" s="7">
        <f t="shared" si="0"/>
        <v>0</v>
      </c>
      <c r="R10" s="7">
        <f t="shared" si="0"/>
        <v>300</v>
      </c>
      <c r="S10" s="7">
        <f t="shared" si="0"/>
        <v>500</v>
      </c>
    </row>
    <row r="11" spans="1:19" ht="15.75">
      <c r="A11" s="8" t="s">
        <v>31</v>
      </c>
      <c r="B11" s="9">
        <f aca="true" t="shared" si="1" ref="B11:B37">H11+D11+E11+F11+G11</f>
        <v>0</v>
      </c>
      <c r="C11" s="10"/>
      <c r="D11" s="10"/>
      <c r="E11" s="10"/>
      <c r="F11" s="10"/>
      <c r="G11" s="10"/>
      <c r="H11" s="9">
        <f aca="true" t="shared" si="2" ref="H11:H37">I11+J11+K11+L11</f>
        <v>0</v>
      </c>
      <c r="I11" s="10"/>
      <c r="J11" s="10"/>
      <c r="K11" s="10"/>
      <c r="L11" s="10"/>
      <c r="M11" s="10"/>
      <c r="N11" s="9">
        <f aca="true" t="shared" si="3" ref="N11:N37">H11-M11</f>
        <v>0</v>
      </c>
      <c r="O11" s="10"/>
      <c r="P11" s="9">
        <f aca="true" t="shared" si="4" ref="P11:P37">R11+S11</f>
        <v>0</v>
      </c>
      <c r="Q11" s="10"/>
      <c r="R11" s="10"/>
      <c r="S11" s="10"/>
    </row>
    <row r="12" spans="1:19" ht="15.75">
      <c r="A12" s="8" t="s">
        <v>32</v>
      </c>
      <c r="B12" s="9">
        <f t="shared" si="1"/>
        <v>0</v>
      </c>
      <c r="C12" s="10"/>
      <c r="D12" s="10"/>
      <c r="E12" s="10"/>
      <c r="F12" s="10"/>
      <c r="G12" s="10"/>
      <c r="H12" s="9">
        <f t="shared" si="2"/>
        <v>0</v>
      </c>
      <c r="I12" s="10"/>
      <c r="J12" s="10"/>
      <c r="K12" s="10"/>
      <c r="L12" s="10"/>
      <c r="M12" s="10"/>
      <c r="N12" s="9">
        <f t="shared" si="3"/>
        <v>0</v>
      </c>
      <c r="O12" s="10"/>
      <c r="P12" s="9">
        <f t="shared" si="4"/>
        <v>0</v>
      </c>
      <c r="Q12" s="10"/>
      <c r="R12" s="10"/>
      <c r="S12" s="10"/>
    </row>
    <row r="13" spans="1:19" ht="15.75">
      <c r="A13" s="8" t="s">
        <v>33</v>
      </c>
      <c r="B13" s="9">
        <f t="shared" si="1"/>
        <v>0</v>
      </c>
      <c r="C13" s="10"/>
      <c r="D13" s="10"/>
      <c r="E13" s="10"/>
      <c r="F13" s="10"/>
      <c r="G13" s="10"/>
      <c r="H13" s="9">
        <f t="shared" si="2"/>
        <v>0</v>
      </c>
      <c r="I13" s="10"/>
      <c r="J13" s="10"/>
      <c r="K13" s="10"/>
      <c r="L13" s="10"/>
      <c r="M13" s="10"/>
      <c r="N13" s="9">
        <f t="shared" si="3"/>
        <v>0</v>
      </c>
      <c r="O13" s="10"/>
      <c r="P13" s="9">
        <f t="shared" si="4"/>
        <v>0</v>
      </c>
      <c r="Q13" s="10"/>
      <c r="R13" s="10"/>
      <c r="S13" s="10"/>
    </row>
    <row r="14" spans="1:19" ht="15.75">
      <c r="A14" s="8" t="s">
        <v>34</v>
      </c>
      <c r="B14" s="9">
        <v>3</v>
      </c>
      <c r="C14" s="10"/>
      <c r="D14" s="10"/>
      <c r="E14" s="10"/>
      <c r="F14" s="10"/>
      <c r="G14" s="10" t="s">
        <v>3</v>
      </c>
      <c r="H14" s="9">
        <v>3</v>
      </c>
      <c r="I14" s="10"/>
      <c r="J14" s="10"/>
      <c r="K14" s="10"/>
      <c r="L14" s="10">
        <v>3</v>
      </c>
      <c r="M14" s="10">
        <v>0</v>
      </c>
      <c r="N14" s="9">
        <v>3</v>
      </c>
      <c r="O14" s="11">
        <v>1500</v>
      </c>
      <c r="P14" s="9">
        <v>500</v>
      </c>
      <c r="Q14" s="10"/>
      <c r="R14" s="11" t="s">
        <v>3</v>
      </c>
      <c r="S14" s="10">
        <v>500</v>
      </c>
    </row>
    <row r="15" spans="1:19" ht="15.75">
      <c r="A15" s="8" t="s">
        <v>35</v>
      </c>
      <c r="B15" s="9">
        <f t="shared" si="1"/>
        <v>0</v>
      </c>
      <c r="C15" s="10"/>
      <c r="D15" s="10"/>
      <c r="E15" s="10"/>
      <c r="F15" s="10"/>
      <c r="G15" s="10"/>
      <c r="H15" s="9">
        <f t="shared" si="2"/>
        <v>0</v>
      </c>
      <c r="I15" s="10"/>
      <c r="J15" s="10"/>
      <c r="K15" s="10"/>
      <c r="L15" s="10"/>
      <c r="M15" s="10"/>
      <c r="N15" s="9">
        <f t="shared" si="3"/>
        <v>0</v>
      </c>
      <c r="O15" s="10"/>
      <c r="P15" s="9">
        <f t="shared" si="4"/>
        <v>0</v>
      </c>
      <c r="Q15" s="10"/>
      <c r="R15" s="10"/>
      <c r="S15" s="10"/>
    </row>
    <row r="16" spans="1:19" ht="15.75">
      <c r="A16" s="8" t="s">
        <v>36</v>
      </c>
      <c r="B16" s="9">
        <f t="shared" si="1"/>
        <v>0</v>
      </c>
      <c r="C16" s="10"/>
      <c r="D16" s="10"/>
      <c r="E16" s="10"/>
      <c r="F16" s="10"/>
      <c r="G16" s="10"/>
      <c r="H16" s="9">
        <f t="shared" si="2"/>
        <v>0</v>
      </c>
      <c r="I16" s="10"/>
      <c r="J16" s="10"/>
      <c r="K16" s="10"/>
      <c r="L16" s="10"/>
      <c r="M16" s="10"/>
      <c r="N16" s="9">
        <f t="shared" si="3"/>
        <v>0</v>
      </c>
      <c r="O16" s="10"/>
      <c r="P16" s="9">
        <f t="shared" si="4"/>
        <v>0</v>
      </c>
      <c r="Q16" s="10"/>
      <c r="R16" s="10"/>
      <c r="S16" s="10"/>
    </row>
    <row r="17" spans="1:19" ht="31.5">
      <c r="A17" s="8" t="s">
        <v>37</v>
      </c>
      <c r="B17" s="9">
        <f t="shared" si="1"/>
        <v>0</v>
      </c>
      <c r="C17" s="10"/>
      <c r="D17" s="10"/>
      <c r="E17" s="10"/>
      <c r="F17" s="10"/>
      <c r="G17" s="10"/>
      <c r="H17" s="9">
        <f t="shared" si="2"/>
        <v>0</v>
      </c>
      <c r="I17" s="10"/>
      <c r="J17" s="10"/>
      <c r="K17" s="10"/>
      <c r="L17" s="10"/>
      <c r="M17" s="10"/>
      <c r="N17" s="9">
        <f t="shared" si="3"/>
        <v>0</v>
      </c>
      <c r="O17" s="10"/>
      <c r="P17" s="9">
        <f t="shared" si="4"/>
        <v>0</v>
      </c>
      <c r="Q17" s="10"/>
      <c r="R17" s="10"/>
      <c r="S17" s="10"/>
    </row>
    <row r="18" spans="1:19" ht="31.5">
      <c r="A18" s="8" t="s">
        <v>38</v>
      </c>
      <c r="B18" s="9">
        <f t="shared" si="1"/>
        <v>0</v>
      </c>
      <c r="C18" s="10"/>
      <c r="D18" s="10"/>
      <c r="E18" s="10"/>
      <c r="F18" s="10"/>
      <c r="G18" s="10"/>
      <c r="H18" s="9">
        <f t="shared" si="2"/>
        <v>0</v>
      </c>
      <c r="I18" s="10"/>
      <c r="J18" s="10"/>
      <c r="K18" s="10"/>
      <c r="L18" s="10"/>
      <c r="M18" s="10"/>
      <c r="N18" s="9">
        <f t="shared" si="3"/>
        <v>0</v>
      </c>
      <c r="O18" s="10"/>
      <c r="P18" s="9">
        <f t="shared" si="4"/>
        <v>0</v>
      </c>
      <c r="Q18" s="10"/>
      <c r="R18" s="10"/>
      <c r="S18" s="10"/>
    </row>
    <row r="19" spans="1:19" ht="31.5">
      <c r="A19" s="8" t="s">
        <v>39</v>
      </c>
      <c r="B19" s="9">
        <f t="shared" si="1"/>
        <v>0</v>
      </c>
      <c r="C19" s="10"/>
      <c r="D19" s="10"/>
      <c r="E19" s="10"/>
      <c r="F19" s="10"/>
      <c r="G19" s="10"/>
      <c r="H19" s="9">
        <f t="shared" si="2"/>
        <v>0</v>
      </c>
      <c r="I19" s="10"/>
      <c r="J19" s="10"/>
      <c r="K19" s="10"/>
      <c r="L19" s="10"/>
      <c r="M19" s="10"/>
      <c r="N19" s="9">
        <f t="shared" si="3"/>
        <v>0</v>
      </c>
      <c r="O19" s="10"/>
      <c r="P19" s="9">
        <f t="shared" si="4"/>
        <v>0</v>
      </c>
      <c r="Q19" s="10"/>
      <c r="R19" s="10"/>
      <c r="S19" s="10"/>
    </row>
    <row r="20" spans="1:19" ht="31.5">
      <c r="A20" s="8" t="s">
        <v>40</v>
      </c>
      <c r="B20" s="9">
        <f t="shared" si="1"/>
        <v>0</v>
      </c>
      <c r="C20" s="10"/>
      <c r="D20" s="10"/>
      <c r="E20" s="10"/>
      <c r="F20" s="10"/>
      <c r="G20" s="10"/>
      <c r="H20" s="9">
        <f t="shared" si="2"/>
        <v>0</v>
      </c>
      <c r="I20" s="10"/>
      <c r="J20" s="10"/>
      <c r="K20" s="10"/>
      <c r="L20" s="10"/>
      <c r="M20" s="10"/>
      <c r="N20" s="9">
        <f t="shared" si="3"/>
        <v>0</v>
      </c>
      <c r="O20" s="10"/>
      <c r="P20" s="9">
        <f t="shared" si="4"/>
        <v>0</v>
      </c>
      <c r="Q20" s="10"/>
      <c r="R20" s="10"/>
      <c r="S20" s="10"/>
    </row>
    <row r="21" spans="1:19" ht="31.5">
      <c r="A21" s="8" t="s">
        <v>41</v>
      </c>
      <c r="B21" s="9">
        <f t="shared" si="1"/>
        <v>0</v>
      </c>
      <c r="C21" s="10"/>
      <c r="D21" s="10"/>
      <c r="E21" s="10"/>
      <c r="F21" s="10"/>
      <c r="G21" s="10"/>
      <c r="H21" s="9">
        <f t="shared" si="2"/>
        <v>0</v>
      </c>
      <c r="I21" s="10"/>
      <c r="J21" s="10"/>
      <c r="K21" s="10"/>
      <c r="L21" s="10"/>
      <c r="M21" s="10"/>
      <c r="N21" s="9">
        <f t="shared" si="3"/>
        <v>0</v>
      </c>
      <c r="O21" s="10"/>
      <c r="P21" s="9">
        <f t="shared" si="4"/>
        <v>0</v>
      </c>
      <c r="Q21" s="10"/>
      <c r="R21" s="10"/>
      <c r="S21" s="10"/>
    </row>
    <row r="22" spans="1:19" ht="15.75">
      <c r="A22" s="8" t="s">
        <v>42</v>
      </c>
      <c r="B22" s="9">
        <f t="shared" si="1"/>
        <v>0</v>
      </c>
      <c r="C22" s="10"/>
      <c r="D22" s="10"/>
      <c r="E22" s="10"/>
      <c r="F22" s="10"/>
      <c r="G22" s="10"/>
      <c r="H22" s="9">
        <f t="shared" si="2"/>
        <v>0</v>
      </c>
      <c r="I22" s="10"/>
      <c r="J22" s="10"/>
      <c r="K22" s="10"/>
      <c r="L22" s="10"/>
      <c r="M22" s="10"/>
      <c r="N22" s="9">
        <f t="shared" si="3"/>
        <v>0</v>
      </c>
      <c r="O22" s="10"/>
      <c r="P22" s="9">
        <f t="shared" si="4"/>
        <v>0</v>
      </c>
      <c r="Q22" s="10"/>
      <c r="R22" s="10"/>
      <c r="S22" s="10"/>
    </row>
    <row r="23" spans="1:19" ht="15.75">
      <c r="A23" s="8" t="s">
        <v>43</v>
      </c>
      <c r="B23" s="9">
        <f t="shared" si="1"/>
        <v>0</v>
      </c>
      <c r="C23" s="10"/>
      <c r="D23" s="10"/>
      <c r="E23" s="10"/>
      <c r="F23" s="10"/>
      <c r="G23" s="10"/>
      <c r="H23" s="9">
        <f t="shared" si="2"/>
        <v>0</v>
      </c>
      <c r="I23" s="10"/>
      <c r="J23" s="10"/>
      <c r="K23" s="10"/>
      <c r="L23" s="10"/>
      <c r="M23" s="10"/>
      <c r="N23" s="9">
        <f t="shared" si="3"/>
        <v>0</v>
      </c>
      <c r="O23" s="10"/>
      <c r="P23" s="9">
        <f t="shared" si="4"/>
        <v>0</v>
      </c>
      <c r="Q23" s="10"/>
      <c r="R23" s="10"/>
      <c r="S23" s="10"/>
    </row>
    <row r="24" spans="1:19" ht="15.75">
      <c r="A24" s="8" t="s">
        <v>44</v>
      </c>
      <c r="B24" s="9">
        <f t="shared" si="1"/>
        <v>0</v>
      </c>
      <c r="C24" s="10"/>
      <c r="D24" s="10"/>
      <c r="E24" s="10"/>
      <c r="F24" s="10"/>
      <c r="G24" s="10"/>
      <c r="H24" s="9">
        <f t="shared" si="2"/>
        <v>0</v>
      </c>
      <c r="I24" s="10"/>
      <c r="J24" s="10"/>
      <c r="K24" s="10"/>
      <c r="L24" s="10"/>
      <c r="M24" s="10"/>
      <c r="N24" s="9">
        <f t="shared" si="3"/>
        <v>0</v>
      </c>
      <c r="O24" s="10"/>
      <c r="P24" s="9">
        <f t="shared" si="4"/>
        <v>0</v>
      </c>
      <c r="Q24" s="10"/>
      <c r="R24" s="10"/>
      <c r="S24" s="10"/>
    </row>
    <row r="25" spans="1:19" ht="15.75">
      <c r="A25" s="8" t="s">
        <v>45</v>
      </c>
      <c r="B25" s="9">
        <f t="shared" si="1"/>
        <v>0</v>
      </c>
      <c r="C25" s="10"/>
      <c r="D25" s="10"/>
      <c r="E25" s="10"/>
      <c r="F25" s="10"/>
      <c r="G25" s="10"/>
      <c r="H25" s="9">
        <f t="shared" si="2"/>
        <v>0</v>
      </c>
      <c r="I25" s="10"/>
      <c r="J25" s="10"/>
      <c r="K25" s="10"/>
      <c r="L25" s="10"/>
      <c r="M25" s="10"/>
      <c r="N25" s="9">
        <f t="shared" si="3"/>
        <v>0</v>
      </c>
      <c r="O25" s="10"/>
      <c r="P25" s="9">
        <f t="shared" si="4"/>
        <v>0</v>
      </c>
      <c r="Q25" s="10"/>
      <c r="R25" s="10"/>
      <c r="S25" s="10"/>
    </row>
    <row r="26" spans="1:19" ht="15.75">
      <c r="A26" s="8" t="s">
        <v>46</v>
      </c>
      <c r="B26" s="9">
        <v>0</v>
      </c>
      <c r="C26" s="10"/>
      <c r="D26" s="10"/>
      <c r="E26" s="10"/>
      <c r="F26" s="10"/>
      <c r="G26" s="10" t="s">
        <v>3</v>
      </c>
      <c r="H26" s="9">
        <v>0</v>
      </c>
      <c r="I26" s="10"/>
      <c r="J26" s="10"/>
      <c r="K26" s="10"/>
      <c r="L26" s="10" t="s">
        <v>3</v>
      </c>
      <c r="M26" s="10" t="s">
        <v>3</v>
      </c>
      <c r="N26" s="9">
        <v>0</v>
      </c>
      <c r="O26" s="11" t="s">
        <v>3</v>
      </c>
      <c r="P26" s="9">
        <v>0</v>
      </c>
      <c r="Q26" s="10"/>
      <c r="R26" s="12"/>
      <c r="S26" s="10" t="s">
        <v>3</v>
      </c>
    </row>
    <row r="27" spans="1:19" ht="15.75">
      <c r="A27" s="8" t="s">
        <v>47</v>
      </c>
      <c r="B27" s="9">
        <f t="shared" si="1"/>
        <v>0</v>
      </c>
      <c r="C27" s="10"/>
      <c r="D27" s="10"/>
      <c r="E27" s="10"/>
      <c r="F27" s="10"/>
      <c r="G27" s="10"/>
      <c r="H27" s="9">
        <f t="shared" si="2"/>
        <v>0</v>
      </c>
      <c r="I27" s="10"/>
      <c r="J27" s="10"/>
      <c r="K27" s="10"/>
      <c r="L27" s="10"/>
      <c r="M27" s="10"/>
      <c r="N27" s="9">
        <f t="shared" si="3"/>
        <v>0</v>
      </c>
      <c r="O27" s="10"/>
      <c r="P27" s="9">
        <f t="shared" si="4"/>
        <v>0</v>
      </c>
      <c r="Q27" s="10"/>
      <c r="R27" s="10"/>
      <c r="S27" s="10"/>
    </row>
    <row r="28" spans="1:19" ht="15.75">
      <c r="A28" s="8" t="s">
        <v>48</v>
      </c>
      <c r="B28" s="9">
        <v>0</v>
      </c>
      <c r="C28" s="10"/>
      <c r="D28" s="10"/>
      <c r="E28" s="10"/>
      <c r="F28" s="10"/>
      <c r="G28" s="10"/>
      <c r="H28" s="9">
        <v>0</v>
      </c>
      <c r="I28" s="10"/>
      <c r="J28" s="10"/>
      <c r="K28" s="10"/>
      <c r="L28" s="10" t="s">
        <v>3</v>
      </c>
      <c r="M28" s="10"/>
      <c r="N28" s="9">
        <f t="shared" si="3"/>
        <v>0</v>
      </c>
      <c r="O28" s="11" t="s">
        <v>3</v>
      </c>
      <c r="P28" s="9">
        <v>0</v>
      </c>
      <c r="Q28" s="10"/>
      <c r="R28" s="11" t="s">
        <v>3</v>
      </c>
      <c r="S28" s="10"/>
    </row>
    <row r="29" spans="1:19" ht="15.75">
      <c r="A29" s="8" t="s">
        <v>49</v>
      </c>
      <c r="B29" s="9">
        <v>0</v>
      </c>
      <c r="C29" s="10"/>
      <c r="D29" s="10"/>
      <c r="E29" s="10"/>
      <c r="F29" s="10"/>
      <c r="G29" s="10"/>
      <c r="H29" s="9">
        <v>0</v>
      </c>
      <c r="I29" s="10"/>
      <c r="J29" s="10"/>
      <c r="K29" s="10"/>
      <c r="L29" s="10" t="s">
        <v>3</v>
      </c>
      <c r="M29" s="10"/>
      <c r="N29" s="9">
        <f t="shared" si="3"/>
        <v>0</v>
      </c>
      <c r="O29" s="11" t="s">
        <v>3</v>
      </c>
      <c r="P29" s="9">
        <v>0</v>
      </c>
      <c r="Q29" s="10"/>
      <c r="R29" s="11" t="s">
        <v>3</v>
      </c>
      <c r="S29" s="10"/>
    </row>
    <row r="30" spans="1:19" ht="15.75">
      <c r="A30" s="8" t="s">
        <v>50</v>
      </c>
      <c r="B30" s="9">
        <v>1</v>
      </c>
      <c r="C30" s="10"/>
      <c r="D30" s="10"/>
      <c r="E30" s="10"/>
      <c r="F30" s="10"/>
      <c r="G30" s="10"/>
      <c r="H30" s="9">
        <v>1</v>
      </c>
      <c r="I30" s="10"/>
      <c r="J30" s="10"/>
      <c r="K30" s="10"/>
      <c r="L30" s="10">
        <v>1</v>
      </c>
      <c r="M30" s="10">
        <v>0</v>
      </c>
      <c r="N30" s="9">
        <v>1</v>
      </c>
      <c r="O30" s="11">
        <v>300</v>
      </c>
      <c r="P30" s="9">
        <v>300</v>
      </c>
      <c r="Q30" s="10"/>
      <c r="R30" s="11">
        <v>300</v>
      </c>
      <c r="S30" s="10"/>
    </row>
    <row r="31" spans="1:19" ht="31.5">
      <c r="A31" s="8" t="s">
        <v>51</v>
      </c>
      <c r="B31" s="9">
        <f>H31+D31+E31+F31+G31</f>
        <v>0</v>
      </c>
      <c r="C31" s="10"/>
      <c r="D31" s="10"/>
      <c r="E31" s="10"/>
      <c r="F31" s="10"/>
      <c r="G31" s="10"/>
      <c r="H31" s="9">
        <f>I31+J31+K31+L31</f>
        <v>0</v>
      </c>
      <c r="I31" s="10"/>
      <c r="J31" s="10"/>
      <c r="K31" s="10"/>
      <c r="L31" s="10"/>
      <c r="M31" s="10"/>
      <c r="N31" s="9">
        <f>H31-M31</f>
        <v>0</v>
      </c>
      <c r="O31" s="10"/>
      <c r="P31" s="9">
        <f>R31+S31</f>
        <v>0</v>
      </c>
      <c r="Q31" s="10"/>
      <c r="R31" s="10"/>
      <c r="S31" s="10"/>
    </row>
    <row r="32" spans="1:19" ht="31.5">
      <c r="A32" s="8" t="s">
        <v>52</v>
      </c>
      <c r="B32" s="9">
        <f>H32+D32+E32+F32+G32</f>
        <v>0</v>
      </c>
      <c r="C32" s="10"/>
      <c r="D32" s="10"/>
      <c r="E32" s="10"/>
      <c r="F32" s="10"/>
      <c r="G32" s="10"/>
      <c r="H32" s="9">
        <f>I32+J32+K32+L32</f>
        <v>0</v>
      </c>
      <c r="I32" s="10"/>
      <c r="J32" s="10"/>
      <c r="K32" s="10"/>
      <c r="L32" s="10"/>
      <c r="M32" s="10"/>
      <c r="N32" s="9">
        <f>H32-M32</f>
        <v>0</v>
      </c>
      <c r="O32" s="10"/>
      <c r="P32" s="9">
        <f>R32+S32</f>
        <v>0</v>
      </c>
      <c r="Q32" s="10"/>
      <c r="R32" s="10"/>
      <c r="S32" s="10"/>
    </row>
    <row r="33" spans="1:19" ht="31.5">
      <c r="A33" s="8" t="s">
        <v>53</v>
      </c>
      <c r="B33" s="9">
        <f>H33+D33+E33+F33+G33</f>
        <v>0</v>
      </c>
      <c r="C33" s="10"/>
      <c r="D33" s="10"/>
      <c r="E33" s="10"/>
      <c r="F33" s="10"/>
      <c r="G33" s="10"/>
      <c r="H33" s="9">
        <f>I33+J33+K33+L33</f>
        <v>0</v>
      </c>
      <c r="I33" s="10"/>
      <c r="J33" s="10"/>
      <c r="K33" s="10"/>
      <c r="L33" s="10"/>
      <c r="M33" s="10"/>
      <c r="N33" s="9">
        <f>H33-M33</f>
        <v>0</v>
      </c>
      <c r="O33" s="10"/>
      <c r="P33" s="9">
        <f>R33+S33</f>
        <v>0</v>
      </c>
      <c r="Q33" s="10"/>
      <c r="R33" s="10"/>
      <c r="S33" s="10"/>
    </row>
    <row r="34" spans="1:19" ht="31.5">
      <c r="A34" s="8" t="s">
        <v>54</v>
      </c>
      <c r="B34" s="9">
        <f>H34+D34+E34+F34+G34</f>
        <v>0</v>
      </c>
      <c r="C34" s="10"/>
      <c r="D34" s="10"/>
      <c r="E34" s="10"/>
      <c r="F34" s="10"/>
      <c r="G34" s="10"/>
      <c r="H34" s="9">
        <f>I34+J34+K34+L34</f>
        <v>0</v>
      </c>
      <c r="I34" s="10"/>
      <c r="J34" s="10"/>
      <c r="K34" s="10"/>
      <c r="L34" s="10"/>
      <c r="M34" s="10"/>
      <c r="N34" s="9">
        <f>H34-M34</f>
        <v>0</v>
      </c>
      <c r="O34" s="10"/>
      <c r="P34" s="9">
        <f>R34+S34</f>
        <v>0</v>
      </c>
      <c r="Q34" s="10"/>
      <c r="R34" s="10"/>
      <c r="S34" s="10"/>
    </row>
    <row r="35" spans="1:19" ht="31.5">
      <c r="A35" s="8" t="s">
        <v>55</v>
      </c>
      <c r="B35" s="9">
        <f>H35+D35+E35+F35+G35</f>
        <v>0</v>
      </c>
      <c r="C35" s="10"/>
      <c r="D35" s="10"/>
      <c r="E35" s="10"/>
      <c r="F35" s="10"/>
      <c r="G35" s="10"/>
      <c r="H35" s="9">
        <f>I35+J35+K35+L35</f>
        <v>0</v>
      </c>
      <c r="I35" s="10"/>
      <c r="J35" s="10"/>
      <c r="K35" s="10"/>
      <c r="L35" s="10"/>
      <c r="M35" s="10"/>
      <c r="N35" s="9">
        <f>H35-M35</f>
        <v>0</v>
      </c>
      <c r="O35" s="10"/>
      <c r="P35" s="9">
        <f>R35+S35</f>
        <v>0</v>
      </c>
      <c r="Q35" s="10"/>
      <c r="R35" s="10"/>
      <c r="S35" s="10"/>
    </row>
    <row r="36" spans="1:19" ht="15.75">
      <c r="A36" s="8" t="s">
        <v>56</v>
      </c>
      <c r="B36" s="9">
        <f t="shared" si="1"/>
        <v>0</v>
      </c>
      <c r="C36" s="10"/>
      <c r="D36" s="10"/>
      <c r="E36" s="10"/>
      <c r="F36" s="10"/>
      <c r="G36" s="10"/>
      <c r="H36" s="9">
        <f t="shared" si="2"/>
        <v>0</v>
      </c>
      <c r="I36" s="10"/>
      <c r="J36" s="10"/>
      <c r="K36" s="10"/>
      <c r="L36" s="10"/>
      <c r="M36" s="10"/>
      <c r="N36" s="9">
        <f t="shared" si="3"/>
        <v>0</v>
      </c>
      <c r="O36" s="10"/>
      <c r="P36" s="9">
        <f t="shared" si="4"/>
        <v>0</v>
      </c>
      <c r="Q36" s="10"/>
      <c r="R36" s="10"/>
      <c r="S36" s="10"/>
    </row>
    <row r="37" spans="1:19" ht="15.75">
      <c r="A37" s="8" t="s">
        <v>57</v>
      </c>
      <c r="B37" s="9">
        <f t="shared" si="1"/>
        <v>0</v>
      </c>
      <c r="C37" s="10"/>
      <c r="D37" s="10"/>
      <c r="E37" s="10"/>
      <c r="F37" s="10"/>
      <c r="G37" s="10"/>
      <c r="H37" s="9">
        <f t="shared" si="2"/>
        <v>0</v>
      </c>
      <c r="I37" s="10"/>
      <c r="J37" s="10"/>
      <c r="K37" s="10"/>
      <c r="L37" s="10"/>
      <c r="M37" s="10"/>
      <c r="N37" s="9">
        <f t="shared" si="3"/>
        <v>0</v>
      </c>
      <c r="O37" s="10"/>
      <c r="P37" s="9">
        <f t="shared" si="4"/>
        <v>0</v>
      </c>
      <c r="Q37" s="10"/>
      <c r="R37" s="10"/>
      <c r="S37" s="10"/>
    </row>
  </sheetData>
  <sheetProtection/>
  <protectedRanges>
    <protectedRange sqref="J1 M1 Q11:S37 O11:O37 I11:M37 C11:G37" name="таблица и шапка"/>
  </protectedRanges>
  <mergeCells count="29">
    <mergeCell ref="R4:S4"/>
    <mergeCell ref="O4:Q4"/>
    <mergeCell ref="Q5:Q8"/>
    <mergeCell ref="R5:R8"/>
    <mergeCell ref="S5:S8"/>
    <mergeCell ref="O5:O8"/>
    <mergeCell ref="P5:P8"/>
    <mergeCell ref="F4:G4"/>
    <mergeCell ref="H4:H8"/>
    <mergeCell ref="I4:L4"/>
    <mergeCell ref="M4:N4"/>
    <mergeCell ref="K5:K8"/>
    <mergeCell ref="L5:L8"/>
    <mergeCell ref="M5:M8"/>
    <mergeCell ref="F5:F8"/>
    <mergeCell ref="G5:G8"/>
    <mergeCell ref="I5:I8"/>
    <mergeCell ref="J5:J8"/>
    <mergeCell ref="N5:N8"/>
    <mergeCell ref="J1:K1"/>
    <mergeCell ref="J2:K2"/>
    <mergeCell ref="B3:D3"/>
    <mergeCell ref="E3:G3"/>
    <mergeCell ref="I3:N3"/>
    <mergeCell ref="E4:E8"/>
    <mergeCell ref="A4:A8"/>
    <mergeCell ref="B4:B8"/>
    <mergeCell ref="C4:C8"/>
    <mergeCell ref="D4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2015-12-02T03:59:55Z</cp:lastPrinted>
  <dcterms:created xsi:type="dcterms:W3CDTF">2006-09-16T00:00:00Z</dcterms:created>
  <dcterms:modified xsi:type="dcterms:W3CDTF">2015-12-07T06:52:09Z</dcterms:modified>
  <cp:category/>
  <cp:version/>
  <cp:contentType/>
  <cp:contentStatus/>
</cp:coreProperties>
</file>